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Лист1!$A$1:$M$41</definedName>
  </definedNames>
  <calcPr calcId="124519"/>
</workbook>
</file>

<file path=xl/calcChain.xml><?xml version="1.0" encoding="utf-8"?>
<calcChain xmlns="http://schemas.openxmlformats.org/spreadsheetml/2006/main">
  <c r="H14" i="1"/>
  <c r="H15"/>
  <c r="H16"/>
  <c r="H17"/>
  <c r="H18"/>
  <c r="H19"/>
  <c r="H20"/>
  <c r="H21"/>
  <c r="H22"/>
  <c r="H23"/>
  <c r="H24"/>
  <c r="H25"/>
  <c r="H26"/>
  <c r="H27"/>
  <c r="H28"/>
  <c r="H29"/>
  <c r="H30"/>
  <c r="H13"/>
</calcChain>
</file>

<file path=xl/sharedStrings.xml><?xml version="1.0" encoding="utf-8"?>
<sst xmlns="http://schemas.openxmlformats.org/spreadsheetml/2006/main" count="142" uniqueCount="75">
  <si>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</si>
  <si>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</si>
  <si>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</si>
  <si>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</si>
  <si>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</si>
  <si>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</si>
  <si>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</si>
  <si>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</si>
  <si>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</si>
  <si>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</si>
  <si>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</si>
  <si>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</si>
  <si>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</si>
  <si>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</si>
  <si>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</si>
  <si>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</si>
  <si>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</si>
  <si>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</si>
  <si>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</si>
  <si>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</si>
  <si>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</si>
  <si>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</si>
  <si>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штука</t>
  </si>
  <si>
    <t>№25</t>
  </si>
  <si>
    <t>ТОО "Ван-2005"</t>
  </si>
  <si>
    <t>ТОО "Медкор"</t>
  </si>
  <si>
    <t>ТОО "Motoshop"</t>
  </si>
  <si>
    <t>ТОО "Innovo"</t>
  </si>
  <si>
    <t>Рентгензащитный комплект жилет + юбка</t>
  </si>
  <si>
    <t>Рентгенозащитный материал: NovaLite (легкий материал на основе натуральной резины) серии Balance RA631. Свинцовый эквивалент: передняя часть: Pb 0.50 мм, задняя часть: Pb 0.25 мм. Размер: М , длина юбки: 70 см. В боковой области юбка и жилет имеют двойной слой шириной 8 см. Такой же двойной слой используется и в области плеч. Вышивка на нагрудном кармане. Хорошее распределние веса, подвижность и гибкость. Обхват груди 103 - 111 см Обхват талии 85 - 100 см Обхват бедер 97 - 108 см 
 Наружное покрытие: Comfor-Tex HPMF (нейлон со специальным покрытием). Цвет «Ликер Курасю», «Орхидея», «Регатта», «Индийское лето», «Лимон», «Океан», «Лагуна».  Подплечники в стандартном исполнении
Застежка: кнопки, лента с замком, "липучка"</t>
  </si>
  <si>
    <t>Рентгенозащитный материал: NovaLite (легкий материал на основе натуральной резины)  серии Balance RA631. Свинцовый эквивалент: передняя часть: Pb 0.50 мм, задняя часть: Pb 0.25 мм. Размер: М , длина юбки: 75 см.  В боковой области юбка и жилет имеют двойной слой шириной 8 см. Такой же двойной слой используется и в области плеч. Вышивка на нагрудном кармане.   Хорошее распределние веса, подвижность и гибкость. Обхват груди 103 - 111 см Обхват талии 85 - 100 см Обхват бедер 97 - 108 см 
 Наружное покрытие: Comfor-Tex HPMF (нейлон со специальным покрытием). Цвет «Ликер Курасю», «Орхидея», «Регатта», «Индийское лето», «Лимон», «Океан», «Лагуна». Подплечники в стандартном исполнении
Застежка: кнопки, лента с замком, "липучка"</t>
  </si>
  <si>
    <t>Рентгенозащитный материал: NovaLite (легкий материал на основе натуральной резины)  серии Balance RA631. Свинцовый эквивалент: передняя часть: Pb 0.50 мм, задняя часть: Pb 0.25 мм.  Размер: S , длина юбки: 70 см.  В боковой области юбка и жилет имеют двойной слой шириной 8 см. Такой же двойной слой используется и в области плеч. Вышивка на нагрудном кармане.Обхвата груди 91 - 102 см Обхвата талии 75 - 86 см Обхвата бедер 85 - 98 см.   Хорошее распределние веса, подвижность и гибкость. 
 Наружное покрытие: Comfor-Tex HPMF (нейлон со специальным покрытием). Цвет «Ликер Курасю», «Орхидея», «Регатта», «Индийское лето», «Лимон», «Океан», «Лагуна». Подплечники в стандартном исполнении
  Застежка: кнопки, лента с замком, "липучка"</t>
  </si>
  <si>
    <t>Рентгензащитный комплект пальто с ремнем + защита для шеи и щитовидной железы</t>
  </si>
  <si>
    <t>Рентгенозащитный материал: NovaLite (легкий материал на основе натуральной резины)  серии Synergy RA632. Свинцовый эквивалент: передняя часть: Pb 0.50 мм, задняя часть: Pb 0.25 мм. Размер: М , длина: 120 см.  В боковой области фартук имеет двойной слой шириной 8 см. Такой же двойной слой используется и в области плеч. Вышивка на нагрудном кармане. Хорошее распределние веса, подвижность и гибкость. Обхвата груди 99 - 110 см Обхвата бедер 108 - 118 см
 Наружное покрытие: Comfor-Tex HPMF(нейлон со специальным покрытием). Цвет «Ликер Курасю», «Орхидея», «Регатта», «Индийское лето», «Лимон», «Океан», «Лагуна». Подплечники в стандартном исполнении
  Застежка: кнопки, лента с замком, "липучка"</t>
  </si>
  <si>
    <t>Рентгенозащитный материал: NovaLite (легкий материал на основе натуральной резины)  серии Synergy RA632. Свинцовый эквивалент: передняя часть: Pb 0.50 мм, задняя часть: Pb 0.25 мм. Размер: М , длина: 130 см.  В боковой области фартук имеет двойной слой шириной 8 см. Такой же двойной слой используется и в области плеч. Вышивка на нагрудном кармане. Хорошее распределние веса, подвижность и гибкость. Обхвата груди 99 - 110 см Обхвата бедер 108 - 118 см
 Наружное покрытие: Comfor-Tex HPMF (нейлон со специальным покрытием). Цвет «Ликер Курасю», «Орхидея», «Регатта», «Индийское лето», «Лимон», «Океан», «Лагуна». Подплечники в стандартном исполнении
  Застежка: кнопки, лента с замком, "липучка"</t>
  </si>
  <si>
    <t>Рентгенозащитный материал: NovaLite (легкий материал на основе натуральной резины)серии Synergy RA632. Свинцовый эквивалент: передняя часть: Pb 0.50 мм, задняя часть: Pb 0.25 мм. Размер: L , длина: 130 см.  В боковой области фартук имеет двойной слой шириной 8 см. Такой же двойной слой используется и в области плеч.Вышивка на нагрудном кармане. Хорошее распределние веса, подвижность и гибкость. Обхвата груди 111 - 118 см Обхвата бедер 119 - 127 см
 Наружное покрытие: Comfor-Tex HPMF(нейлон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</t>
  </si>
  <si>
    <t>Рентгенозащитный материал: NovaLite (легкий материал на основе натуральной резины)серии Synergy RA632. Свинцовый эквивалент: передняя часть: Pb 0.50 мм, задняя часть: Pb 0.25 мм. Размер: L , длина: 100 см.  В боковой области фартук имеет двойной слой шириной 8 см. Такой же двойной слой используется и в области плеч.Вышивка на нагрудном кармане. Хорошее распределние веса, подвижность и гибкость. Обхвата груди 111 - 118 см Обхвата бедер 119 - 127 см
 Наружное покрытие: Comfor-Tex 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</t>
  </si>
  <si>
    <t>Рентгенозащитный материал: NovaLite (легкий материал на основе натуральной резины)серии Synergy RA632. Свинцовый эквивалент: передняя часть: Pb 0.50 мм, задняя часть: Pb 0.25 мм. Размер: S , длина: 120 см.  В боковой области фартук имеет двойной слой шириной 8 см. Такой же двойной слой используется и в области плеч.Вышивка на нагрудном кармане. Хорошее распределние веса, подвижность и гибкость. Обхвата груди 91 - 98 см Обхвата бедер 106 - 112 см
 Наружное покрытие: Comfor-Tex HPMF 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</t>
  </si>
  <si>
    <t>Рентгенозащитный материал: NovaLite (легкий материал на основе натуральной резины) серии Synergy RA632. Свинцовый эквивалент: передняя часть: Pb 0.50 мм, задняя часть: Pb 0.25 мм. Размер: M , длина: 100 см.  В боковой области фартук имеет двойной слой шириной 8 см. Такой же двойной слой используется и в области плеч.Вышивка на нагрудном кармане. Хорошее распределние веса, подвижность и гибкость. Обхвата груди 99 - 110 см Обхвата бедер 108 - 118 см
 Наружное покрытие: Comfor-Tex HPMF 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</t>
  </si>
  <si>
    <t>Рентгенозащита для шеи и щитовидной железы</t>
  </si>
  <si>
    <t xml:space="preserve">Рентгенозащитный материал: NovaLite (легкий материал на основе натуральной резины). Свинцовый эквивалент:Pb 0.50 мм.
 Наружное покрытие: Comfor-Tex HPMF (нейлон со специальным покрытием). Цвет «Ликер Курасю», «Орхидея», «Регатта», «Индийское лето», «Лимон», «Океан», «Лагуна». 
  Застежка: кнопки, лента с замком, "липучка", Крепление на кнопках
При помощи кнопок защиту для щитовидной железы можно надежно закрепить на защитной одежде.
</t>
  </si>
  <si>
    <t>Рентгензащитные очки</t>
  </si>
  <si>
    <t>Рентгензащитные очки серии BR126. Материал: пластик, металл. Рентгенозащита: свинцовый эквивалент: Pb 0.75 мм. Боковая защита: Pb 0.50 мм. Вес: 80 гр. В комплекте: футляр, эластичный ободок (стяжка), регулируемый по размеру головы. Доступны в цветах: какао/голубой, серебро-бронза/оранжевый по заказу заказчика. Антибликовое покрытие</t>
  </si>
  <si>
    <t>Рентгензащитные очки серии BR115. Материал: пластик, металл. Рентгенозащита: свинцовый эквивалент: Pb 0.75 мм. Боковая защита: Pb 0.50 мм Вес: 110 гр. В комплекте: футляр, эластичный ободок (стяжка), регулируемый по размеру головы. Цвет: черный</t>
  </si>
  <si>
    <t>Рентгензащитные очки серии BR118. Материал: пластик, металл. Рентгенозащита: свинцовый эквивалент: Pb 0.75 мм. Вес: 60 гр. В комплекте: футляр, эластичный ободок (стяжка), регулируемый по размеру головы. Цвета: синий, золотой металик и черный. По заказу заказчика.</t>
  </si>
  <si>
    <t>Рентгензащитные очки серии BR119 Материал: пластик, металл. Рентгенозащита: свинцовый эквивалент: Pb 0.75 мм. Вес: 65 гр. В комплекте: футляр, эластичный ободок (стяжка), регулируемый по размеру головы. Цвета: черный и серебристый по заказу заказчика.</t>
  </si>
  <si>
    <t>Рентгензащитные очки серии BR322.  Материал: пластик, металл. Рентгенозащита: свинцовый эквивалент: Pb 0.75 мм. Вес: 70 гр. Боковая защита: Pb 0.50 мм. В комплекте: футляр, эластичный ободок (стяжка), регулируемый по размеру головы. Цвет: золотой</t>
  </si>
  <si>
    <t>Рентгензащитная маска на все лицо</t>
  </si>
  <si>
    <t>Маска полностью охватывает лицо до подбородка. Предназначена для рентгенозащиты хрусталика глаза и лицевой области медицинского персонала. Под маской пользователь может носить очки. Материал маски: изогнутое свинцово-акриловое стекло. Свинцовый эквивалент: Pb 0,10 мм. Вес 525 г. Материалы тщательно отобраны для снижения риска аллергии до минимума. Сертифицирована в соответствии с директивой 89/686/EU, Средства индивидуальной защиты, 3 категория. Предусмотрена индивидуальная настройка размера и прилегания для адаптации к геометрии лица. Имеется легкий поворотный механизм для регулировки, заменяемая и моющаяся обшивка.</t>
  </si>
  <si>
    <t xml:space="preserve">Система хранения для рентгенозащитной одежды </t>
  </si>
  <si>
    <t>Передвижная металлическая система для рентгенозащитной одежды. Система предназначена для хранения 10 фартуков/комплектов рентгенозащитной одежды. Вешалки сделаны из хромированного покрытия. Легкое перемещение,
удобная и безопасная система хранения. Оснащена тормозами. Вес: 25 кг,  цвет: медицинский белый. Размер: 1540 x 900 x 610 мм</t>
  </si>
  <si>
    <t>Рентгензащитные очки серии BR310. Материал: пластик, металл. Рентгенозащита: свинцовый эквивалент: Pb 0.75 мм. Боковая защита: Pb 0.75 мм. Вес: 90 гр. В комплекте: футляр, эластичный ободок (стяжка), регулируемый по размеру головы. Цвет: черепаший</t>
  </si>
  <si>
    <t>Размер М</t>
  </si>
  <si>
    <t>Размер S</t>
  </si>
  <si>
    <t>Размер L</t>
  </si>
  <si>
    <t>Размер универсальный</t>
  </si>
  <si>
    <t>Размер малый-средний, большой</t>
  </si>
  <si>
    <t xml:space="preserve">Размер: 900х610х1540 </t>
  </si>
  <si>
    <t>Размер</t>
  </si>
  <si>
    <t xml:space="preserve">411 060 (техническая спецификация не соответстует требованию заказчика) </t>
  </si>
  <si>
    <t xml:space="preserve">795 060 (техническая спецификация не соответстует требованию заказчика) </t>
  </si>
  <si>
    <t xml:space="preserve">1 060 080 (техническая спецификация не соответстует требованию заказчика) </t>
  </si>
  <si>
    <t xml:space="preserve">760 000 (техническая спецификация не соответстует требованию заказчика) </t>
  </si>
  <si>
    <t xml:space="preserve">590 520 (техническая спецификация не соответстует требованию заказчика) </t>
  </si>
  <si>
    <t xml:space="preserve">152 000 (техническая спецификация не соответстует требованию заказчика) </t>
  </si>
  <si>
    <t xml:space="preserve">304 000 (техническая спецификация не соответстует требованию заказчика) </t>
  </si>
  <si>
    <t xml:space="preserve">182 400 (техническая спецификация не соответстует требованию заказчика) </t>
  </si>
  <si>
    <t xml:space="preserve">364 800 (техническая спецификация не соответстует требованию заказчика) </t>
  </si>
  <si>
    <t xml:space="preserve">456 000 (техническая спецификация не соответстует требованию заказчика) </t>
  </si>
  <si>
    <t xml:space="preserve">547 200 (техническая спецификация не соответстует требованию заказчика) </t>
  </si>
  <si>
    <t xml:space="preserve">76 000 (техническая спецификация не соответстует требованию заказчика) </t>
  </si>
  <si>
    <t xml:space="preserve">91 200 (техническая спецификация не соответстует требованию заказчика) </t>
  </si>
  <si>
    <t>г.Алматы, мкр. Рахат, ул. А.Аскарова, 40</t>
  </si>
  <si>
    <t>И.О. Директора _______________________________________ Кенжебаев А.М.</t>
  </si>
  <si>
    <t>18 июля 2017г.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</si>
</sst>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28" zoomScaleNormal="85" zoomScaleSheetLayoutView="100" zoomScalePageLayoutView="85" workbookViewId="0">
      <selection activeCell="K39" sqref="K39"/>
    </sheetView>
  </sheetViews>
  <sheetFormatPr defaultRowHeight="15"/>
  <cols>
    <col min="1" max="1" width="4.85546875" style="6" customWidth="1"/>
    <col min="2" max="2" width="14.5703125" style="6" customWidth="1"/>
    <col min="3" max="3" width="54.28515625" style="6" customWidth="1"/>
    <col min="4" max="4" width="10.42578125" style="6" customWidth="1"/>
    <col min="5" max="6" width="11.42578125" style="6" customWidth="1"/>
    <col min="7" max="7" width="11.140625" style="6" customWidth="1"/>
    <col min="8" max="8" width="9.85546875" style="6" customWidth="1"/>
    <col min="9" max="10" width="12.7109375" style="6" customWidth="1"/>
    <col min="11" max="11" width="10.42578125" style="6" customWidth="1"/>
    <col min="12" max="12" width="12.28515625" style="6" customWidth="1"/>
    <col min="13" max="13" width="14" style="6" customWidth="1"/>
    <col min="14" max="16384" width="9.140625" style="6"/>
  </cols>
  <sheetData>
    <row r="1" spans="1:15" ht="15.7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" ht="15.75">
      <c r="E2" s="28"/>
      <c r="F2" s="69" t="s">
        <v>23</v>
      </c>
      <c r="H2" s="28"/>
      <c r="M2" s="28"/>
      <c r="N2" s="28"/>
      <c r="O2" s="28"/>
    </row>
    <row r="3" spans="1:15">
      <c r="A3" s="15"/>
      <c r="B3" s="4"/>
      <c r="C3" s="5"/>
    </row>
    <row r="4" spans="1:15" ht="15.75">
      <c r="A4" s="1" t="s">
        <v>3</v>
      </c>
      <c r="H4" s="1" t="s">
        <v>4</v>
      </c>
      <c r="I4" s="1"/>
      <c r="J4" s="1"/>
      <c r="K4" s="1"/>
      <c r="L4" s="1"/>
      <c r="M4" s="27"/>
    </row>
    <row r="5" spans="1:15" ht="15.75">
      <c r="A5" s="1" t="s">
        <v>5</v>
      </c>
      <c r="K5" s="68" t="s">
        <v>74</v>
      </c>
      <c r="L5" s="68"/>
      <c r="M5" s="68"/>
    </row>
    <row r="6" spans="1:15">
      <c r="A6" s="2"/>
      <c r="B6" s="3"/>
      <c r="C6" s="16"/>
      <c r="D6" s="16"/>
      <c r="E6" s="16"/>
      <c r="F6" s="16"/>
      <c r="G6" s="16"/>
      <c r="H6" s="16"/>
    </row>
    <row r="7" spans="1:15">
      <c r="A7" s="66" t="s">
        <v>15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5" ht="17.2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5" ht="26.25" customHeight="1">
      <c r="A10" s="67" t="s">
        <v>14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5" ht="16.5" customHeight="1">
      <c r="A11" s="8"/>
      <c r="B11" s="9"/>
      <c r="C11" s="9"/>
      <c r="D11" s="9"/>
      <c r="E11" s="9"/>
      <c r="F11" s="9"/>
      <c r="G11" s="9"/>
      <c r="H11" s="9"/>
      <c r="I11" s="57" t="s">
        <v>11</v>
      </c>
      <c r="J11" s="58"/>
      <c r="K11" s="58"/>
      <c r="L11" s="58"/>
      <c r="M11" s="59"/>
      <c r="N11" s="15"/>
    </row>
    <row r="12" spans="1:15" ht="51" customHeight="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7" t="s">
        <v>58</v>
      </c>
      <c r="G12" s="11" t="s">
        <v>7</v>
      </c>
      <c r="H12" s="10" t="s">
        <v>8</v>
      </c>
      <c r="I12" s="10" t="s">
        <v>24</v>
      </c>
      <c r="J12" s="10" t="s">
        <v>25</v>
      </c>
      <c r="K12" s="10" t="s">
        <v>26</v>
      </c>
      <c r="L12" s="10" t="s">
        <v>27</v>
      </c>
      <c r="M12" s="11" t="s">
        <v>16</v>
      </c>
    </row>
    <row r="13" spans="1:15" ht="144.75" customHeight="1">
      <c r="A13" s="7">
        <v>1</v>
      </c>
      <c r="B13" s="48" t="s">
        <v>28</v>
      </c>
      <c r="C13" s="48" t="s">
        <v>29</v>
      </c>
      <c r="D13" s="48" t="s">
        <v>22</v>
      </c>
      <c r="E13" s="48">
        <v>3</v>
      </c>
      <c r="F13" s="48" t="s">
        <v>52</v>
      </c>
      <c r="G13" s="48">
        <v>642700</v>
      </c>
      <c r="H13" s="42">
        <f>E13*G13</f>
        <v>1928100</v>
      </c>
      <c r="I13" s="46" t="s">
        <v>59</v>
      </c>
      <c r="J13" s="46">
        <v>1867800</v>
      </c>
      <c r="K13" s="46">
        <v>1868100</v>
      </c>
      <c r="L13" s="46" t="s">
        <v>60</v>
      </c>
      <c r="M13" s="10" t="s">
        <v>25</v>
      </c>
    </row>
    <row r="14" spans="1:15" ht="151.5" customHeight="1">
      <c r="A14" s="7">
        <v>2</v>
      </c>
      <c r="B14" s="48" t="s">
        <v>28</v>
      </c>
      <c r="C14" s="48" t="s">
        <v>30</v>
      </c>
      <c r="D14" s="48" t="s">
        <v>22</v>
      </c>
      <c r="E14" s="48">
        <v>3</v>
      </c>
      <c r="F14" s="48" t="s">
        <v>52</v>
      </c>
      <c r="G14" s="48">
        <v>650000</v>
      </c>
      <c r="H14" s="42">
        <f t="shared" ref="H14:H30" si="0">E14*G14</f>
        <v>1950000</v>
      </c>
      <c r="I14" s="46" t="s">
        <v>59</v>
      </c>
      <c r="J14" s="46">
        <v>1889700</v>
      </c>
      <c r="K14" s="46">
        <v>1890000</v>
      </c>
      <c r="L14" s="46" t="s">
        <v>60</v>
      </c>
      <c r="M14" s="10" t="s">
        <v>25</v>
      </c>
    </row>
    <row r="15" spans="1:15" ht="145.5" customHeight="1">
      <c r="A15" s="7">
        <v>3</v>
      </c>
      <c r="B15" s="48" t="s">
        <v>28</v>
      </c>
      <c r="C15" s="48" t="s">
        <v>31</v>
      </c>
      <c r="D15" s="48" t="s">
        <v>22</v>
      </c>
      <c r="E15" s="48">
        <v>4</v>
      </c>
      <c r="F15" s="48" t="s">
        <v>53</v>
      </c>
      <c r="G15" s="48">
        <v>614400</v>
      </c>
      <c r="H15" s="42">
        <f t="shared" si="0"/>
        <v>2457600</v>
      </c>
      <c r="I15" s="46" t="s">
        <v>59</v>
      </c>
      <c r="J15" s="46">
        <v>2377200</v>
      </c>
      <c r="K15" s="46">
        <v>2377600</v>
      </c>
      <c r="L15" s="46" t="s">
        <v>61</v>
      </c>
      <c r="M15" s="10" t="s">
        <v>25</v>
      </c>
    </row>
    <row r="16" spans="1:15" ht="156" customHeight="1">
      <c r="A16" s="7">
        <v>4</v>
      </c>
      <c r="B16" s="49" t="s">
        <v>32</v>
      </c>
      <c r="C16" s="49" t="s">
        <v>33</v>
      </c>
      <c r="D16" s="48" t="s">
        <v>22</v>
      </c>
      <c r="E16" s="48">
        <v>3</v>
      </c>
      <c r="F16" s="48" t="s">
        <v>52</v>
      </c>
      <c r="G16" s="48">
        <v>635400</v>
      </c>
      <c r="H16" s="42">
        <f t="shared" si="0"/>
        <v>1906200</v>
      </c>
      <c r="I16" s="46"/>
      <c r="J16" s="46">
        <v>1815900</v>
      </c>
      <c r="K16" s="46">
        <v>1816200</v>
      </c>
      <c r="L16" s="46"/>
      <c r="M16" s="10" t="s">
        <v>25</v>
      </c>
    </row>
    <row r="17" spans="1:13" ht="144" customHeight="1">
      <c r="A17" s="7">
        <v>5</v>
      </c>
      <c r="B17" s="49" t="s">
        <v>32</v>
      </c>
      <c r="C17" s="49" t="s">
        <v>34</v>
      </c>
      <c r="D17" s="48" t="s">
        <v>22</v>
      </c>
      <c r="E17" s="48">
        <v>1</v>
      </c>
      <c r="F17" s="48" t="s">
        <v>52</v>
      </c>
      <c r="G17" s="48">
        <v>664500</v>
      </c>
      <c r="H17" s="42">
        <f t="shared" si="0"/>
        <v>664500</v>
      </c>
      <c r="I17" s="46"/>
      <c r="J17" s="46">
        <v>634500</v>
      </c>
      <c r="K17" s="46">
        <v>634600</v>
      </c>
      <c r="L17" s="46"/>
      <c r="M17" s="10" t="s">
        <v>25</v>
      </c>
    </row>
    <row r="18" spans="1:13" ht="151.5" customHeight="1">
      <c r="A18" s="7">
        <v>6</v>
      </c>
      <c r="B18" s="49" t="s">
        <v>32</v>
      </c>
      <c r="C18" s="49" t="s">
        <v>35</v>
      </c>
      <c r="D18" s="48" t="s">
        <v>22</v>
      </c>
      <c r="E18" s="48">
        <v>1</v>
      </c>
      <c r="F18" s="48" t="s">
        <v>54</v>
      </c>
      <c r="G18" s="48">
        <v>750300</v>
      </c>
      <c r="H18" s="42">
        <f t="shared" si="0"/>
        <v>750300</v>
      </c>
      <c r="I18" s="46"/>
      <c r="J18" s="46">
        <v>729200</v>
      </c>
      <c r="K18" s="46">
        <v>729300</v>
      </c>
      <c r="L18" s="46"/>
      <c r="M18" s="10" t="s">
        <v>25</v>
      </c>
    </row>
    <row r="19" spans="1:13" ht="147" customHeight="1">
      <c r="A19" s="7">
        <v>7</v>
      </c>
      <c r="B19" s="50" t="s">
        <v>32</v>
      </c>
      <c r="C19" s="50" t="s">
        <v>36</v>
      </c>
      <c r="D19" s="48" t="s">
        <v>22</v>
      </c>
      <c r="E19" s="48">
        <v>2</v>
      </c>
      <c r="F19" s="48" t="s">
        <v>54</v>
      </c>
      <c r="G19" s="48">
        <v>636300</v>
      </c>
      <c r="H19" s="42">
        <f t="shared" si="0"/>
        <v>1272600</v>
      </c>
      <c r="I19" s="46"/>
      <c r="J19" s="46">
        <v>1232400</v>
      </c>
      <c r="K19" s="46">
        <v>1232600</v>
      </c>
      <c r="L19" s="46"/>
      <c r="M19" s="10" t="s">
        <v>25</v>
      </c>
    </row>
    <row r="20" spans="1:13" ht="160.5" customHeight="1">
      <c r="A20" s="7">
        <v>8</v>
      </c>
      <c r="B20" s="50" t="s">
        <v>32</v>
      </c>
      <c r="C20" s="50" t="s">
        <v>37</v>
      </c>
      <c r="D20" s="48" t="s">
        <v>22</v>
      </c>
      <c r="E20" s="48">
        <v>1</v>
      </c>
      <c r="F20" s="48" t="s">
        <v>53</v>
      </c>
      <c r="G20" s="48">
        <v>616200</v>
      </c>
      <c r="H20" s="42">
        <f t="shared" si="0"/>
        <v>616200</v>
      </c>
      <c r="I20" s="46"/>
      <c r="J20" s="46">
        <v>586100</v>
      </c>
      <c r="K20" s="46">
        <v>586200</v>
      </c>
      <c r="L20" s="46"/>
      <c r="M20" s="10" t="s">
        <v>25</v>
      </c>
    </row>
    <row r="21" spans="1:13" ht="147" customHeight="1">
      <c r="A21" s="7">
        <v>9</v>
      </c>
      <c r="B21" s="50" t="s">
        <v>32</v>
      </c>
      <c r="C21" s="50" t="s">
        <v>38</v>
      </c>
      <c r="D21" s="48" t="s">
        <v>22</v>
      </c>
      <c r="E21" s="48">
        <v>1</v>
      </c>
      <c r="F21" s="48" t="s">
        <v>52</v>
      </c>
      <c r="G21" s="48">
        <v>606100</v>
      </c>
      <c r="H21" s="42">
        <f t="shared" si="0"/>
        <v>606100</v>
      </c>
      <c r="I21" s="46"/>
      <c r="J21" s="46">
        <v>546000</v>
      </c>
      <c r="K21" s="46">
        <v>546100</v>
      </c>
      <c r="L21" s="46"/>
      <c r="M21" s="10" t="s">
        <v>25</v>
      </c>
    </row>
    <row r="22" spans="1:13" ht="126" customHeight="1">
      <c r="A22" s="7">
        <v>10</v>
      </c>
      <c r="B22" s="51" t="s">
        <v>39</v>
      </c>
      <c r="C22" s="51" t="s">
        <v>40</v>
      </c>
      <c r="D22" s="48" t="s">
        <v>22</v>
      </c>
      <c r="E22" s="48">
        <v>19</v>
      </c>
      <c r="F22" s="48" t="s">
        <v>55</v>
      </c>
      <c r="G22" s="48">
        <v>92100</v>
      </c>
      <c r="H22" s="42">
        <f t="shared" si="0"/>
        <v>1749900</v>
      </c>
      <c r="I22" s="46" t="s">
        <v>62</v>
      </c>
      <c r="J22" s="46">
        <v>1368000</v>
      </c>
      <c r="K22" s="46">
        <v>1369900</v>
      </c>
      <c r="L22" s="46" t="s">
        <v>63</v>
      </c>
      <c r="M22" s="10" t="s">
        <v>25</v>
      </c>
    </row>
    <row r="23" spans="1:13" ht="82.5" customHeight="1">
      <c r="A23" s="7">
        <v>11</v>
      </c>
      <c r="B23" s="52" t="s">
        <v>41</v>
      </c>
      <c r="C23" s="52" t="s">
        <v>42</v>
      </c>
      <c r="D23" s="48" t="s">
        <v>22</v>
      </c>
      <c r="E23" s="48">
        <v>2</v>
      </c>
      <c r="F23" s="48" t="s">
        <v>56</v>
      </c>
      <c r="G23" s="48">
        <v>322500</v>
      </c>
      <c r="H23" s="42">
        <f t="shared" si="0"/>
        <v>645000</v>
      </c>
      <c r="I23" s="46" t="s">
        <v>64</v>
      </c>
      <c r="J23" s="46">
        <v>604800</v>
      </c>
      <c r="K23" s="46">
        <v>605000</v>
      </c>
      <c r="L23" s="46" t="s">
        <v>66</v>
      </c>
      <c r="M23" s="10" t="s">
        <v>25</v>
      </c>
    </row>
    <row r="24" spans="1:13" ht="65.25" customHeight="1">
      <c r="A24" s="7">
        <v>12</v>
      </c>
      <c r="B24" s="53" t="s">
        <v>41</v>
      </c>
      <c r="C24" s="53" t="s">
        <v>43</v>
      </c>
      <c r="D24" s="48" t="s">
        <v>22</v>
      </c>
      <c r="E24" s="48">
        <v>4</v>
      </c>
      <c r="F24" s="48" t="s">
        <v>55</v>
      </c>
      <c r="G24" s="48">
        <v>293500</v>
      </c>
      <c r="H24" s="42">
        <f t="shared" si="0"/>
        <v>1174000</v>
      </c>
      <c r="I24" s="46" t="s">
        <v>65</v>
      </c>
      <c r="J24" s="46">
        <v>1013600</v>
      </c>
      <c r="K24" s="46">
        <v>1014000</v>
      </c>
      <c r="L24" s="46" t="s">
        <v>67</v>
      </c>
      <c r="M24" s="10" t="s">
        <v>25</v>
      </c>
    </row>
    <row r="25" spans="1:13" ht="116.25" customHeight="1">
      <c r="A25" s="7">
        <v>13</v>
      </c>
      <c r="B25" s="53" t="s">
        <v>41</v>
      </c>
      <c r="C25" s="53" t="s">
        <v>44</v>
      </c>
      <c r="D25" s="48" t="s">
        <v>22</v>
      </c>
      <c r="E25" s="48">
        <v>6</v>
      </c>
      <c r="F25" s="48" t="s">
        <v>55</v>
      </c>
      <c r="G25" s="48">
        <v>322500</v>
      </c>
      <c r="H25" s="42">
        <f t="shared" si="0"/>
        <v>1935000</v>
      </c>
      <c r="I25" s="46" t="s">
        <v>68</v>
      </c>
      <c r="J25" s="46">
        <v>1814400</v>
      </c>
      <c r="K25" s="46">
        <v>1815000</v>
      </c>
      <c r="L25" s="46" t="s">
        <v>69</v>
      </c>
      <c r="M25" s="10" t="s">
        <v>25</v>
      </c>
    </row>
    <row r="26" spans="1:13" ht="99" customHeight="1">
      <c r="A26" s="7">
        <v>14</v>
      </c>
      <c r="B26" s="53" t="s">
        <v>41</v>
      </c>
      <c r="C26" s="53" t="s">
        <v>45</v>
      </c>
      <c r="D26" s="48" t="s">
        <v>22</v>
      </c>
      <c r="E26" s="48">
        <v>1</v>
      </c>
      <c r="F26" s="48" t="s">
        <v>55</v>
      </c>
      <c r="G26" s="48">
        <v>361500</v>
      </c>
      <c r="H26" s="42">
        <f t="shared" si="0"/>
        <v>361500</v>
      </c>
      <c r="I26" s="46" t="s">
        <v>70</v>
      </c>
      <c r="J26" s="46">
        <v>331400</v>
      </c>
      <c r="K26" s="46">
        <v>331500</v>
      </c>
      <c r="L26" s="46" t="s">
        <v>71</v>
      </c>
      <c r="M26" s="10" t="s">
        <v>25</v>
      </c>
    </row>
    <row r="27" spans="1:13" ht="84.75" customHeight="1">
      <c r="A27" s="7">
        <v>15</v>
      </c>
      <c r="B27" s="53" t="s">
        <v>41</v>
      </c>
      <c r="C27" s="53" t="s">
        <v>46</v>
      </c>
      <c r="D27" s="48" t="s">
        <v>22</v>
      </c>
      <c r="E27" s="48">
        <v>1</v>
      </c>
      <c r="F27" s="48" t="s">
        <v>55</v>
      </c>
      <c r="G27" s="48">
        <v>271800</v>
      </c>
      <c r="H27" s="42">
        <f t="shared" si="0"/>
        <v>271800</v>
      </c>
      <c r="I27" s="46" t="s">
        <v>70</v>
      </c>
      <c r="J27" s="46">
        <v>241700</v>
      </c>
      <c r="K27" s="46">
        <v>241800</v>
      </c>
      <c r="L27" s="46" t="s">
        <v>71</v>
      </c>
      <c r="M27" s="10" t="s">
        <v>25</v>
      </c>
    </row>
    <row r="28" spans="1:13" ht="132" customHeight="1">
      <c r="A28" s="7">
        <v>16</v>
      </c>
      <c r="B28" s="49" t="s">
        <v>47</v>
      </c>
      <c r="C28" s="49" t="s">
        <v>48</v>
      </c>
      <c r="D28" s="48" t="s">
        <v>22</v>
      </c>
      <c r="E28" s="48">
        <v>4</v>
      </c>
      <c r="F28" s="48" t="s">
        <v>55</v>
      </c>
      <c r="G28" s="48">
        <v>421000</v>
      </c>
      <c r="H28" s="42">
        <f t="shared" si="0"/>
        <v>1684000</v>
      </c>
      <c r="I28" s="46"/>
      <c r="J28" s="46">
        <v>1603600</v>
      </c>
      <c r="K28" s="46">
        <v>1604000</v>
      </c>
      <c r="L28" s="46"/>
      <c r="M28" s="10" t="s">
        <v>25</v>
      </c>
    </row>
    <row r="29" spans="1:13" ht="94.5" customHeight="1">
      <c r="A29" s="7">
        <v>17</v>
      </c>
      <c r="B29" s="54" t="s">
        <v>49</v>
      </c>
      <c r="C29" s="55" t="s">
        <v>50</v>
      </c>
      <c r="D29" s="48" t="s">
        <v>22</v>
      </c>
      <c r="E29" s="48">
        <v>1</v>
      </c>
      <c r="F29" s="48" t="s">
        <v>57</v>
      </c>
      <c r="G29" s="48">
        <v>1011500</v>
      </c>
      <c r="H29" s="42">
        <f t="shared" si="0"/>
        <v>1011500</v>
      </c>
      <c r="I29" s="46"/>
      <c r="J29" s="46">
        <v>1001400</v>
      </c>
      <c r="K29" s="46">
        <v>1001500</v>
      </c>
      <c r="L29" s="46"/>
      <c r="M29" s="10" t="s">
        <v>25</v>
      </c>
    </row>
    <row r="30" spans="1:13" ht="95.25" customHeight="1">
      <c r="A30" s="7">
        <v>18</v>
      </c>
      <c r="B30" s="53" t="s">
        <v>41</v>
      </c>
      <c r="C30" s="53" t="s">
        <v>51</v>
      </c>
      <c r="D30" s="48" t="s">
        <v>22</v>
      </c>
      <c r="E30" s="48">
        <v>1</v>
      </c>
      <c r="F30" s="48" t="s">
        <v>55</v>
      </c>
      <c r="G30" s="48">
        <v>224700</v>
      </c>
      <c r="H30" s="42">
        <f t="shared" si="0"/>
        <v>224700</v>
      </c>
      <c r="I30" s="46" t="s">
        <v>70</v>
      </c>
      <c r="J30" s="46">
        <v>204600</v>
      </c>
      <c r="K30" s="47">
        <v>204700</v>
      </c>
      <c r="L30" s="46" t="s">
        <v>71</v>
      </c>
      <c r="M30" s="10" t="s">
        <v>25</v>
      </c>
    </row>
    <row r="31" spans="1:13">
      <c r="A31" s="8"/>
      <c r="B31" s="33"/>
      <c r="C31" s="33"/>
      <c r="D31" s="33"/>
      <c r="E31" s="34"/>
      <c r="F31" s="34"/>
      <c r="G31" s="34"/>
      <c r="H31" s="35"/>
      <c r="I31" s="35"/>
      <c r="J31" s="35"/>
      <c r="K31" s="35"/>
      <c r="L31" s="35"/>
      <c r="M31" s="35"/>
    </row>
    <row r="32" spans="1:13" ht="21" customHeight="1">
      <c r="A32" s="66" t="s">
        <v>17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4">
      <c r="A33" s="29"/>
      <c r="B33" s="29"/>
      <c r="C33" s="29"/>
      <c r="D33" s="29"/>
      <c r="E33" s="29"/>
      <c r="F33" s="45"/>
      <c r="G33" s="29"/>
      <c r="H33" s="29"/>
      <c r="I33" s="29"/>
      <c r="J33" s="39"/>
      <c r="K33" s="31"/>
      <c r="L33" s="40"/>
      <c r="M33" s="29"/>
    </row>
    <row r="34" spans="1:14" ht="40.5" customHeight="1">
      <c r="A34" s="32"/>
      <c r="B34" s="44" t="s">
        <v>18</v>
      </c>
      <c r="C34" s="60" t="s">
        <v>19</v>
      </c>
      <c r="D34" s="60"/>
      <c r="E34" s="60" t="s">
        <v>20</v>
      </c>
      <c r="F34" s="60"/>
      <c r="G34" s="60"/>
      <c r="H34" s="60"/>
      <c r="I34" s="63" t="s">
        <v>21</v>
      </c>
      <c r="J34" s="63"/>
      <c r="K34" s="36"/>
      <c r="L34" s="36"/>
      <c r="M34" s="36"/>
      <c r="N34" s="36"/>
    </row>
    <row r="35" spans="1:14" ht="33" customHeight="1">
      <c r="A35" s="32"/>
      <c r="B35" s="43">
        <v>1</v>
      </c>
      <c r="C35" s="64" t="s">
        <v>25</v>
      </c>
      <c r="D35" s="64"/>
      <c r="E35" s="61" t="s">
        <v>72</v>
      </c>
      <c r="F35" s="61"/>
      <c r="G35" s="61"/>
      <c r="H35" s="61"/>
      <c r="I35" s="62">
        <v>19862300</v>
      </c>
      <c r="J35" s="62"/>
      <c r="K35" s="37"/>
      <c r="L35" s="37"/>
      <c r="M35" s="37"/>
      <c r="N35" s="37"/>
    </row>
    <row r="36" spans="1:14">
      <c r="A36" s="29"/>
      <c r="B36" s="29"/>
      <c r="C36" s="29"/>
      <c r="D36" s="29"/>
      <c r="E36" s="29"/>
      <c r="F36" s="45"/>
      <c r="G36" s="29"/>
      <c r="H36" s="29"/>
      <c r="I36" s="29"/>
      <c r="J36" s="39"/>
      <c r="K36" s="31"/>
      <c r="L36" s="40"/>
      <c r="M36" s="29"/>
    </row>
    <row r="37" spans="1:14">
      <c r="A37" s="8"/>
      <c r="B37" s="25"/>
      <c r="C37" s="24"/>
      <c r="D37" s="24"/>
      <c r="E37" s="25"/>
      <c r="F37" s="25"/>
      <c r="G37" s="25"/>
      <c r="H37" s="25"/>
      <c r="I37" s="26"/>
      <c r="J37" s="26"/>
      <c r="K37" s="26"/>
      <c r="L37" s="26"/>
      <c r="M37" s="9"/>
    </row>
    <row r="38" spans="1:14" ht="15.75">
      <c r="A38" s="17" t="s">
        <v>73</v>
      </c>
      <c r="B38" s="17"/>
      <c r="C38" s="12"/>
      <c r="D38" s="18"/>
      <c r="E38" s="18"/>
      <c r="F38" s="18"/>
      <c r="G38" s="19"/>
      <c r="H38" s="12"/>
      <c r="I38" s="9"/>
      <c r="J38" s="9"/>
      <c r="K38" s="9"/>
      <c r="L38" s="9"/>
      <c r="M38" s="9"/>
    </row>
    <row r="39" spans="1:14">
      <c r="A39" s="20"/>
      <c r="B39" s="18"/>
      <c r="C39" s="14"/>
      <c r="D39" s="21"/>
      <c r="E39" s="21"/>
      <c r="F39" s="21"/>
      <c r="G39" s="13"/>
      <c r="H39" s="22"/>
      <c r="I39" s="9"/>
      <c r="J39" s="9"/>
      <c r="K39" s="9"/>
      <c r="L39" s="9"/>
      <c r="M39" s="9"/>
    </row>
    <row r="40" spans="1:14" ht="15.75">
      <c r="A40" s="56" t="s">
        <v>12</v>
      </c>
      <c r="B40" s="56"/>
      <c r="C40" s="56"/>
      <c r="D40" s="56"/>
      <c r="E40" s="56"/>
      <c r="F40" s="56"/>
      <c r="G40" s="56"/>
      <c r="H40" s="56"/>
      <c r="I40" s="9"/>
      <c r="J40" s="9"/>
      <c r="K40" s="9"/>
      <c r="L40" s="9"/>
      <c r="M40" s="9"/>
    </row>
    <row r="41" spans="1:14" ht="15.75">
      <c r="A41" s="23" t="s">
        <v>13</v>
      </c>
      <c r="B41" s="23"/>
      <c r="C41" s="23"/>
    </row>
    <row r="47" spans="1:14" ht="15.75">
      <c r="B47" s="56"/>
      <c r="C47" s="56"/>
      <c r="D47" s="56"/>
      <c r="E47" s="56"/>
      <c r="F47" s="56"/>
      <c r="G47" s="56"/>
      <c r="H47" s="56"/>
      <c r="I47" s="56"/>
      <c r="J47" s="38"/>
      <c r="K47" s="30"/>
      <c r="L47" s="41"/>
    </row>
  </sheetData>
  <mergeCells count="14">
    <mergeCell ref="A1:M1"/>
    <mergeCell ref="A7:M9"/>
    <mergeCell ref="A10:M10"/>
    <mergeCell ref="A32:M32"/>
    <mergeCell ref="K5:M5"/>
    <mergeCell ref="B47:I47"/>
    <mergeCell ref="A40:H40"/>
    <mergeCell ref="I11:M11"/>
    <mergeCell ref="C34:D34"/>
    <mergeCell ref="E34:H34"/>
    <mergeCell ref="E35:H35"/>
    <mergeCell ref="I35:J35"/>
    <mergeCell ref="I34:J34"/>
    <mergeCell ref="C35:D35"/>
  </mergeCells>
  <pageMargins left="0.31" right="0.34229166666666666" top="0.18825757575757576" bottom="0.75" header="0.3" footer="0.3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2017-07-18T04:44:15Z</dcterms:modified>
</cp:coreProperties>
</file>